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75" windowWidth="19080" windowHeight="12495" activeTab="0"/>
  </bookViews>
  <sheets>
    <sheet name="Sheet1" sheetId="1" r:id="rId1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<sst xmlns="http://schemas.openxmlformats.org/spreadsheetml/2006/main" count="94" uniqueCount="94">
  <si>
    <t>厦门大学</t>
  </si>
  <si>
    <t>华侨大学</t>
  </si>
  <si>
    <t>福州大学</t>
  </si>
  <si>
    <t>福建农林大学</t>
  </si>
  <si>
    <t>福建师范大学</t>
  </si>
  <si>
    <t>集美大学</t>
  </si>
  <si>
    <t>福建工程学院</t>
  </si>
  <si>
    <t>闽江学院</t>
  </si>
  <si>
    <t>武夷学院</t>
  </si>
  <si>
    <t>泉州师范学院</t>
  </si>
  <si>
    <t>福建师范大学福清分校</t>
  </si>
  <si>
    <t>漳州师范学院</t>
  </si>
  <si>
    <t>厦门理工学院</t>
  </si>
  <si>
    <t>三明学院</t>
  </si>
  <si>
    <t>龙岩学院</t>
  </si>
  <si>
    <t>福建警察学院</t>
  </si>
  <si>
    <t>莆田学院</t>
  </si>
  <si>
    <t>仰恩大学</t>
  </si>
  <si>
    <t>福建师范大学闽南科技学院</t>
  </si>
  <si>
    <t>福建农林大学东方学院</t>
  </si>
  <si>
    <t>华侨大学福建音乐学院</t>
  </si>
  <si>
    <t>福州大学阳光学院</t>
  </si>
  <si>
    <t>厦门大学嘉庚学院</t>
  </si>
  <si>
    <t>福州大学至诚学院</t>
  </si>
  <si>
    <t>集美大学诚毅学院</t>
  </si>
  <si>
    <t>福建师范大学协和学院</t>
  </si>
  <si>
    <t>宁德师范高等专科学校</t>
  </si>
  <si>
    <t>福建交通职业技术学院</t>
  </si>
  <si>
    <t>福建商业高等专科学校</t>
  </si>
  <si>
    <t>漳州职业技术学院</t>
  </si>
  <si>
    <t>闽西职业技术学院</t>
  </si>
  <si>
    <t>黎明职业大学</t>
  </si>
  <si>
    <t>福建华南女子职业学院</t>
  </si>
  <si>
    <t>福州职业技术学院</t>
  </si>
  <si>
    <t>福建林业职业技术学院</t>
  </si>
  <si>
    <t>福建信息职业技术学院</t>
  </si>
  <si>
    <t>福建水利电力职业技术学院</t>
  </si>
  <si>
    <t>福建电力职业技术学院</t>
  </si>
  <si>
    <t>厦门海洋职业技术学院</t>
  </si>
  <si>
    <t>福建农业职业技术学院</t>
  </si>
  <si>
    <t>福建卫生职业技术学院</t>
  </si>
  <si>
    <t>泉州医学高等专科学校</t>
  </si>
  <si>
    <t>福州英华职业学院</t>
  </si>
  <si>
    <t>厦门华夏职业学院</t>
  </si>
  <si>
    <t>闽南理工学院</t>
  </si>
  <si>
    <t>泉州纺织服装职业学院</t>
  </si>
  <si>
    <t>泉州华光摄影艺术职业学院</t>
  </si>
  <si>
    <t>泉州理工职业学院</t>
  </si>
  <si>
    <t>福建警官职业学院</t>
  </si>
  <si>
    <t>福州外语外贸职业技术学院</t>
  </si>
  <si>
    <t>闽北职业技术学院</t>
  </si>
  <si>
    <t>福州黎明职业技术学院</t>
  </si>
  <si>
    <t>泉州信息职业技术学院</t>
  </si>
  <si>
    <t>厦门演艺职业学院</t>
  </si>
  <si>
    <t>厦门华天涉外职业技术学院</t>
  </si>
  <si>
    <t>福州科技职业技术学院</t>
  </si>
  <si>
    <t>泉州经贸职业技术学院</t>
  </si>
  <si>
    <t>福建对外经济贸易职业技术学院</t>
  </si>
  <si>
    <t>湄洲湾职业技术学院</t>
  </si>
  <si>
    <t>福州海峡职业技术学院</t>
  </si>
  <si>
    <t>福建生物工程职业技术学院</t>
  </si>
  <si>
    <t>福建艺术职业学院</t>
  </si>
  <si>
    <t>厦门城市职业学院</t>
  </si>
  <si>
    <t>德化陶瓷职业技术学院</t>
  </si>
  <si>
    <t>三明职业技术学院</t>
  </si>
  <si>
    <t>宁德职业技术学院</t>
  </si>
  <si>
    <t>福州软件职业技术学院</t>
  </si>
  <si>
    <t>厦门兴才职业技术学院</t>
  </si>
  <si>
    <t>厦门软件职业技术学院</t>
  </si>
  <si>
    <t>福建体育职业技术学院</t>
  </si>
  <si>
    <t>漳州城市职业学院</t>
  </si>
  <si>
    <t>漳州卫生职业学院</t>
  </si>
  <si>
    <t>福州教育学院</t>
  </si>
  <si>
    <t>学校名称</t>
  </si>
  <si>
    <t>“双学位”、“双专业”分配数</t>
  </si>
  <si>
    <t>合计</t>
  </si>
  <si>
    <t>江夏学院（筹）</t>
  </si>
  <si>
    <t>福建医科大学（含海峡学院）</t>
  </si>
  <si>
    <t>福建中医学院（含五洲科技学院）</t>
  </si>
  <si>
    <t>2009年预计毕业生数</t>
  </si>
  <si>
    <t>福建教育学院（福建儿童发展职业学院等挂靠）</t>
  </si>
  <si>
    <t>附件：</t>
  </si>
  <si>
    <t>一、省属高等学校</t>
  </si>
  <si>
    <t>1、部属院校</t>
  </si>
  <si>
    <t>2、设区市政府举办的本科高等学校</t>
  </si>
  <si>
    <t>福建省高校毕业生试行“双学位”、“双专业”教育指标分配数</t>
  </si>
  <si>
    <t>二、部属、设区市政府举办的高等学校</t>
  </si>
  <si>
    <t>1、省属本科高校</t>
  </si>
  <si>
    <t>2、省属高职高专院校</t>
  </si>
  <si>
    <t>3、设区市政府举办的高职院校</t>
  </si>
  <si>
    <t>三、民办高等学校及独立学院</t>
  </si>
  <si>
    <t>1、民办本科院校</t>
  </si>
  <si>
    <t>2、民办高职院校</t>
  </si>
  <si>
    <t>3、独立院校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</si>
</sst>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 "/>
  </numFmts>
  <fonts count="5">
    <font>
      <sz val="12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3">
    <xf numFmtId="0" fontId="0" fillId="0" borderId="0" xfId="0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84" fontId="4" fillId="0" borderId="3" xfId="0" applyNumberFormat="1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0" borderId="2" xfId="0" applyFont="1" applyBorder="1" applyAlignment="1">
      <alignment vertical="center" wrapText="1"/>
    </xf>
    <xf numFmtId="184" fontId="3" fillId="0" borderId="3" xfId="0" applyNumberFormat="1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184" fontId="4" fillId="0" borderId="2" xfId="0" applyNumberFormat="1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84" fontId="3" fillId="0" borderId="8" xfId="0" applyNumberFormat="1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 wrapText="1" indent="2"/>
    </xf>
    <xf numFmtId="0" fontId="3" fillId="0" borderId="0" xfId="0" applyFont="1" applyAlignment="1">
      <alignment horizontal="left" vertical="center" wrapText="1" indent="1"/>
    </xf>
    <xf numFmtId="0" fontId="3" fillId="0" borderId="9" xfId="0" applyFont="1" applyBorder="1" applyAlignment="1">
      <alignment horizontal="left" vertical="center" wrapText="1" indent="2"/>
    </xf>
    <xf numFmtId="0" fontId="4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3"/>
  <sheetViews>
    <sheetView tabSelected="1" workbookViewId="0" topLeftCell="A1">
      <selection activeCell="A8" sqref="A8"/>
    </sheetView>
  </sheetViews>
  <sheetFormatPr defaultColWidth="9.00390625" defaultRowHeight="14.25"/>
  <cols>
    <col min="1" max="1" width="42.125" style="1" customWidth="1"/>
    <col min="2" max="2" width="17.00390625" style="1" customWidth="1"/>
    <col min="3" max="3" width="18.875" style="1" customWidth="1"/>
    <col min="4" max="16384" width="9.00390625" style="1" customWidth="1"/>
  </cols>
  <sheetData>
    <row r="1" ht="20.25" customHeight="1">
      <c r="A1" s="1" t="s">
        <v>81</v>
      </c>
    </row>
    <row r="2" spans="1:3" ht="18.75" customHeight="1">
      <c r="A2" s="21" t="s">
        <v>85</v>
      </c>
      <c r="B2" s="21"/>
      <c r="C2" s="21"/>
    </row>
    <row r="3" spans="1:3" ht="18.75">
      <c r="A3" s="22"/>
      <c r="B3" s="22"/>
      <c r="C3" s="22"/>
    </row>
    <row r="4" spans="1:3" ht="33" customHeight="1">
      <c r="A4" s="12" t="s">
        <v>73</v>
      </c>
      <c r="B4" s="11" t="s">
        <v>79</v>
      </c>
      <c r="C4" s="13" t="s">
        <v>74</v>
      </c>
    </row>
    <row r="5" spans="1:3" s="5" customFormat="1" ht="14.25" customHeight="1">
      <c r="A5" s="2" t="s">
        <v>75</v>
      </c>
      <c r="B5" s="9">
        <f>SUM(B6,B35,B64)</f>
        <v>147254</v>
      </c>
      <c r="C5" s="4">
        <f>SUM(C6,C35,C64)</f>
        <v>20000</v>
      </c>
    </row>
    <row r="6" spans="1:3" s="5" customFormat="1" ht="14.25" customHeight="1">
      <c r="A6" s="15" t="s">
        <v>82</v>
      </c>
      <c r="B6" s="9">
        <f>SUM(B7,B18)</f>
        <v>64279</v>
      </c>
      <c r="C6" s="4">
        <f>SUM(C7,C18)</f>
        <v>10000</v>
      </c>
    </row>
    <row r="7" spans="1:3" s="5" customFormat="1" ht="14.25" customHeight="1">
      <c r="A7" s="16" t="s">
        <v>87</v>
      </c>
      <c r="B7" s="9">
        <f>SUM(B8:B17)</f>
        <v>41421</v>
      </c>
      <c r="C7" s="4">
        <f>SUM(C8:C17)</f>
        <v>6000</v>
      </c>
    </row>
    <row r="8" spans="1:3" ht="14.25" customHeight="1">
      <c r="A8" s="17" t="s">
        <v>2</v>
      </c>
      <c r="B8" s="6">
        <v>6699</v>
      </c>
      <c r="C8" s="7">
        <v>1300</v>
      </c>
    </row>
    <row r="9" spans="1:3" ht="14.25" customHeight="1">
      <c r="A9" s="17" t="s">
        <v>4</v>
      </c>
      <c r="B9" s="6">
        <v>6860</v>
      </c>
      <c r="C9" s="7">
        <v>1000</v>
      </c>
    </row>
    <row r="10" spans="1:3" ht="14.25" customHeight="1">
      <c r="A10" s="17" t="s">
        <v>10</v>
      </c>
      <c r="B10" s="6">
        <v>1528</v>
      </c>
      <c r="C10" s="7">
        <v>170</v>
      </c>
    </row>
    <row r="11" spans="1:3" ht="14.25" customHeight="1">
      <c r="A11" s="17" t="s">
        <v>3</v>
      </c>
      <c r="B11" s="6">
        <v>6850</v>
      </c>
      <c r="C11" s="7">
        <v>900</v>
      </c>
    </row>
    <row r="12" spans="1:3" ht="14.25" customHeight="1">
      <c r="A12" s="17" t="s">
        <v>77</v>
      </c>
      <c r="B12" s="6">
        <v>1746</v>
      </c>
      <c r="C12" s="8">
        <v>260</v>
      </c>
    </row>
    <row r="13" spans="1:3" ht="14.25" customHeight="1">
      <c r="A13" s="17" t="s">
        <v>78</v>
      </c>
      <c r="B13" s="6">
        <v>1786</v>
      </c>
      <c r="C13" s="7">
        <v>240</v>
      </c>
    </row>
    <row r="14" spans="1:3" ht="14.25" customHeight="1">
      <c r="A14" s="17" t="s">
        <v>5</v>
      </c>
      <c r="B14" s="6">
        <v>5952</v>
      </c>
      <c r="C14" s="7">
        <v>900</v>
      </c>
    </row>
    <row r="15" spans="1:3" ht="14.25" customHeight="1">
      <c r="A15" s="17" t="s">
        <v>6</v>
      </c>
      <c r="B15" s="6">
        <v>4599</v>
      </c>
      <c r="C15" s="7">
        <v>400</v>
      </c>
    </row>
    <row r="16" spans="1:3" ht="14.25" customHeight="1">
      <c r="A16" s="17" t="s">
        <v>11</v>
      </c>
      <c r="B16" s="6">
        <v>4408</v>
      </c>
      <c r="C16" s="7">
        <v>720</v>
      </c>
    </row>
    <row r="17" spans="1:3" ht="14.25" customHeight="1">
      <c r="A17" s="17" t="s">
        <v>15</v>
      </c>
      <c r="B17" s="6">
        <v>993</v>
      </c>
      <c r="C17" s="7">
        <v>110</v>
      </c>
    </row>
    <row r="18" spans="1:3" s="5" customFormat="1" ht="14.25" customHeight="1">
      <c r="A18" s="16" t="s">
        <v>88</v>
      </c>
      <c r="B18" s="3">
        <f>SUM(B19:B34)</f>
        <v>22858</v>
      </c>
      <c r="C18" s="4">
        <f>SUM(C19:C34)</f>
        <v>4000</v>
      </c>
    </row>
    <row r="19" spans="1:3" ht="14.25" customHeight="1">
      <c r="A19" s="17" t="s">
        <v>76</v>
      </c>
      <c r="B19" s="6">
        <v>4457</v>
      </c>
      <c r="C19" s="7">
        <v>800</v>
      </c>
    </row>
    <row r="20" spans="1:3" ht="14.25" customHeight="1">
      <c r="A20" s="17" t="s">
        <v>27</v>
      </c>
      <c r="B20" s="6">
        <v>3810</v>
      </c>
      <c r="C20" s="7">
        <v>700</v>
      </c>
    </row>
    <row r="21" spans="1:3" ht="14.25" customHeight="1">
      <c r="A21" s="17" t="s">
        <v>28</v>
      </c>
      <c r="B21" s="6">
        <v>1966</v>
      </c>
      <c r="C21" s="7">
        <v>400</v>
      </c>
    </row>
    <row r="22" spans="1:3" ht="14.25" customHeight="1">
      <c r="A22" s="17" t="s">
        <v>34</v>
      </c>
      <c r="B22" s="6">
        <v>835</v>
      </c>
      <c r="C22" s="7">
        <v>150</v>
      </c>
    </row>
    <row r="23" spans="1:3" ht="14.25" customHeight="1">
      <c r="A23" s="17" t="s">
        <v>35</v>
      </c>
      <c r="B23" s="6">
        <v>1311</v>
      </c>
      <c r="C23" s="7">
        <v>250</v>
      </c>
    </row>
    <row r="24" spans="1:3" ht="14.25" customHeight="1">
      <c r="A24" s="17" t="s">
        <v>36</v>
      </c>
      <c r="B24" s="6">
        <v>764</v>
      </c>
      <c r="C24" s="7">
        <v>100</v>
      </c>
    </row>
    <row r="25" spans="1:3" ht="14.25" customHeight="1">
      <c r="A25" s="17" t="s">
        <v>37</v>
      </c>
      <c r="B25" s="6">
        <v>1001</v>
      </c>
      <c r="C25" s="7">
        <v>150</v>
      </c>
    </row>
    <row r="26" spans="1:3" ht="14.25" customHeight="1">
      <c r="A26" s="17" t="s">
        <v>38</v>
      </c>
      <c r="B26" s="6">
        <v>1842</v>
      </c>
      <c r="C26" s="7">
        <v>300</v>
      </c>
    </row>
    <row r="27" spans="1:3" ht="14.25" customHeight="1">
      <c r="A27" s="17" t="s">
        <v>39</v>
      </c>
      <c r="B27" s="6">
        <v>924</v>
      </c>
      <c r="C27" s="7">
        <v>150</v>
      </c>
    </row>
    <row r="28" spans="1:3" ht="14.25" customHeight="1">
      <c r="A28" s="17" t="s">
        <v>40</v>
      </c>
      <c r="B28" s="6">
        <v>531</v>
      </c>
      <c r="C28" s="7">
        <v>100</v>
      </c>
    </row>
    <row r="29" spans="1:3" ht="14.25" customHeight="1">
      <c r="A29" s="17" t="s">
        <v>57</v>
      </c>
      <c r="B29" s="6">
        <v>1968</v>
      </c>
      <c r="C29" s="7">
        <v>300</v>
      </c>
    </row>
    <row r="30" spans="1:3" ht="14.25" customHeight="1">
      <c r="A30" s="17" t="s">
        <v>60</v>
      </c>
      <c r="B30" s="6">
        <v>1272</v>
      </c>
      <c r="C30" s="7">
        <v>200</v>
      </c>
    </row>
    <row r="31" spans="1:3" ht="14.25" customHeight="1">
      <c r="A31" s="17" t="s">
        <v>61</v>
      </c>
      <c r="B31" s="6">
        <v>262</v>
      </c>
      <c r="C31" s="7">
        <v>50</v>
      </c>
    </row>
    <row r="32" spans="1:3" ht="14.25" customHeight="1">
      <c r="A32" s="17" t="s">
        <v>48</v>
      </c>
      <c r="B32" s="6">
        <v>600</v>
      </c>
      <c r="C32" s="7">
        <v>100</v>
      </c>
    </row>
    <row r="33" spans="1:3" ht="14.25" customHeight="1">
      <c r="A33" s="17" t="s">
        <v>69</v>
      </c>
      <c r="B33" s="6">
        <v>164</v>
      </c>
      <c r="C33" s="7">
        <v>50</v>
      </c>
    </row>
    <row r="34" spans="1:3" ht="14.25" customHeight="1">
      <c r="A34" s="17" t="s">
        <v>80</v>
      </c>
      <c r="B34" s="6">
        <v>1151</v>
      </c>
      <c r="C34" s="7">
        <v>200</v>
      </c>
    </row>
    <row r="35" spans="1:3" s="5" customFormat="1" ht="14.25" customHeight="1">
      <c r="A35" s="15" t="s">
        <v>86</v>
      </c>
      <c r="B35" s="9">
        <f>SUM(B36,B39,B47)</f>
        <v>51431</v>
      </c>
      <c r="C35" s="4">
        <f>SUM(C36,C39,C47)</f>
        <v>4000</v>
      </c>
    </row>
    <row r="36" spans="1:3" s="5" customFormat="1" ht="14.25" customHeight="1">
      <c r="A36" s="16" t="s">
        <v>83</v>
      </c>
      <c r="B36" s="9">
        <f>SUM(B37:B38)</f>
        <v>10164</v>
      </c>
      <c r="C36" s="4">
        <f>SUM(C37:C38)</f>
        <v>1000</v>
      </c>
    </row>
    <row r="37" spans="1:3" ht="14.25" customHeight="1">
      <c r="A37" s="17" t="s">
        <v>0</v>
      </c>
      <c r="B37" s="6">
        <v>5224</v>
      </c>
      <c r="C37" s="7">
        <v>500</v>
      </c>
    </row>
    <row r="38" spans="1:3" ht="14.25" customHeight="1">
      <c r="A38" s="17" t="s">
        <v>1</v>
      </c>
      <c r="B38" s="6">
        <v>4940</v>
      </c>
      <c r="C38" s="7">
        <v>500</v>
      </c>
    </row>
    <row r="39" spans="1:3" s="5" customFormat="1" ht="14.25" customHeight="1">
      <c r="A39" s="16" t="s">
        <v>84</v>
      </c>
      <c r="B39" s="9">
        <f>SUM(B40:B46)</f>
        <v>21797</v>
      </c>
      <c r="C39" s="4">
        <f>SUM(C40:C46)</f>
        <v>1400</v>
      </c>
    </row>
    <row r="40" spans="1:3" ht="14.25" customHeight="1">
      <c r="A40" s="17" t="s">
        <v>7</v>
      </c>
      <c r="B40" s="6">
        <v>4767</v>
      </c>
      <c r="C40" s="7">
        <v>200</v>
      </c>
    </row>
    <row r="41" spans="1:3" ht="14.25" customHeight="1">
      <c r="A41" s="17" t="s">
        <v>8</v>
      </c>
      <c r="B41" s="6">
        <v>2229</v>
      </c>
      <c r="C41" s="7">
        <v>200</v>
      </c>
    </row>
    <row r="42" spans="1:3" ht="14.25" customHeight="1">
      <c r="A42" s="17" t="s">
        <v>9</v>
      </c>
      <c r="B42" s="6">
        <v>4174</v>
      </c>
      <c r="C42" s="7">
        <v>200</v>
      </c>
    </row>
    <row r="43" spans="1:3" ht="14.25" customHeight="1">
      <c r="A43" s="17" t="s">
        <v>12</v>
      </c>
      <c r="B43" s="6">
        <v>2604</v>
      </c>
      <c r="C43" s="7">
        <v>200</v>
      </c>
    </row>
    <row r="44" spans="1:3" ht="14.25" customHeight="1">
      <c r="A44" s="17" t="s">
        <v>13</v>
      </c>
      <c r="B44" s="6">
        <v>2235</v>
      </c>
      <c r="C44" s="7">
        <v>200</v>
      </c>
    </row>
    <row r="45" spans="1:3" ht="14.25" customHeight="1">
      <c r="A45" s="17" t="s">
        <v>14</v>
      </c>
      <c r="B45" s="6">
        <v>2212</v>
      </c>
      <c r="C45" s="7">
        <v>200</v>
      </c>
    </row>
    <row r="46" spans="1:3" ht="14.25" customHeight="1">
      <c r="A46" s="17" t="s">
        <v>16</v>
      </c>
      <c r="B46" s="6">
        <v>3576</v>
      </c>
      <c r="C46" s="7">
        <v>200</v>
      </c>
    </row>
    <row r="47" spans="1:3" s="5" customFormat="1" ht="14.25" customHeight="1">
      <c r="A47" s="16" t="s">
        <v>89</v>
      </c>
      <c r="B47" s="9">
        <f>SUM(B48:B63)</f>
        <v>19470</v>
      </c>
      <c r="C47" s="4">
        <f>SUM(C48:C63)</f>
        <v>1600</v>
      </c>
    </row>
    <row r="48" spans="1:3" ht="14.25" customHeight="1">
      <c r="A48" s="17" t="s">
        <v>41</v>
      </c>
      <c r="B48" s="6">
        <v>1505</v>
      </c>
      <c r="C48" s="7">
        <v>130</v>
      </c>
    </row>
    <row r="49" spans="1:3" ht="14.25" customHeight="1">
      <c r="A49" s="17" t="s">
        <v>29</v>
      </c>
      <c r="B49" s="6">
        <v>4444</v>
      </c>
      <c r="C49" s="7">
        <v>190</v>
      </c>
    </row>
    <row r="50" spans="1:3" ht="14.25" customHeight="1">
      <c r="A50" s="17" t="s">
        <v>30</v>
      </c>
      <c r="B50" s="6">
        <v>1745</v>
      </c>
      <c r="C50" s="7">
        <v>130</v>
      </c>
    </row>
    <row r="51" spans="1:3" ht="14.25" customHeight="1">
      <c r="A51" s="17" t="s">
        <v>31</v>
      </c>
      <c r="B51" s="6">
        <v>2919</v>
      </c>
      <c r="C51" s="7">
        <v>180</v>
      </c>
    </row>
    <row r="52" spans="1:3" ht="14.25" customHeight="1">
      <c r="A52" s="17" t="s">
        <v>33</v>
      </c>
      <c r="B52" s="6">
        <v>1348</v>
      </c>
      <c r="C52" s="7">
        <v>130</v>
      </c>
    </row>
    <row r="53" spans="1:3" ht="14.25" customHeight="1">
      <c r="A53" s="17" t="s">
        <v>26</v>
      </c>
      <c r="B53" s="6">
        <v>1280</v>
      </c>
      <c r="C53" s="7">
        <v>130</v>
      </c>
    </row>
    <row r="54" spans="1:3" ht="14.25" customHeight="1">
      <c r="A54" s="17" t="s">
        <v>50</v>
      </c>
      <c r="B54" s="6">
        <v>408</v>
      </c>
      <c r="C54" s="7">
        <v>50</v>
      </c>
    </row>
    <row r="55" spans="1:3" ht="14.25" customHeight="1">
      <c r="A55" s="17" t="s">
        <v>56</v>
      </c>
      <c r="B55" s="6">
        <v>988</v>
      </c>
      <c r="C55" s="7">
        <v>100</v>
      </c>
    </row>
    <row r="56" spans="1:3" ht="14.25" customHeight="1">
      <c r="A56" s="17" t="s">
        <v>58</v>
      </c>
      <c r="B56" s="6">
        <v>1075</v>
      </c>
      <c r="C56" s="7">
        <v>120</v>
      </c>
    </row>
    <row r="57" spans="1:3" ht="14.25" customHeight="1">
      <c r="A57" s="17" t="s">
        <v>62</v>
      </c>
      <c r="B57" s="6">
        <v>912</v>
      </c>
      <c r="C57" s="7">
        <v>100</v>
      </c>
    </row>
    <row r="58" spans="1:3" ht="14.25" customHeight="1">
      <c r="A58" s="17" t="s">
        <v>63</v>
      </c>
      <c r="B58" s="6">
        <v>198</v>
      </c>
      <c r="C58" s="7">
        <v>30</v>
      </c>
    </row>
    <row r="59" spans="1:3" ht="14.25" customHeight="1">
      <c r="A59" s="17" t="s">
        <v>64</v>
      </c>
      <c r="B59" s="6">
        <v>465</v>
      </c>
      <c r="C59" s="7">
        <v>50</v>
      </c>
    </row>
    <row r="60" spans="1:3" ht="14.25" customHeight="1">
      <c r="A60" s="17" t="s">
        <v>65</v>
      </c>
      <c r="B60" s="6">
        <v>415</v>
      </c>
      <c r="C60" s="7">
        <v>50</v>
      </c>
    </row>
    <row r="61" spans="1:3" ht="14.25" customHeight="1">
      <c r="A61" s="17" t="s">
        <v>70</v>
      </c>
      <c r="B61" s="6">
        <v>1225</v>
      </c>
      <c r="C61" s="7">
        <v>120</v>
      </c>
    </row>
    <row r="62" spans="1:3" ht="14.25" customHeight="1">
      <c r="A62" s="17" t="s">
        <v>71</v>
      </c>
      <c r="B62" s="6">
        <v>305</v>
      </c>
      <c r="C62" s="7">
        <v>50</v>
      </c>
    </row>
    <row r="63" spans="1:3" ht="14.25" customHeight="1">
      <c r="A63" s="17" t="s">
        <v>72</v>
      </c>
      <c r="B63" s="6">
        <v>238</v>
      </c>
      <c r="C63" s="7">
        <v>40</v>
      </c>
    </row>
    <row r="64" spans="1:3" s="5" customFormat="1" ht="14.25" customHeight="1">
      <c r="A64" s="15" t="s">
        <v>90</v>
      </c>
      <c r="B64" s="9">
        <f>SUM(B65,B68,B85)</f>
        <v>31544</v>
      </c>
      <c r="C64" s="4">
        <f>SUM(C65,C68,C85)</f>
        <v>6000</v>
      </c>
    </row>
    <row r="65" spans="1:3" s="5" customFormat="1" ht="14.25" customHeight="1">
      <c r="A65" s="16" t="s">
        <v>91</v>
      </c>
      <c r="B65" s="9">
        <f>SUM(B66:B67)</f>
        <v>4987</v>
      </c>
      <c r="C65" s="4">
        <f>SUM(C66:C67)</f>
        <v>650</v>
      </c>
    </row>
    <row r="66" spans="1:3" ht="14.25" customHeight="1">
      <c r="A66" s="17" t="s">
        <v>17</v>
      </c>
      <c r="B66" s="6">
        <v>3702</v>
      </c>
      <c r="C66" s="7">
        <v>350</v>
      </c>
    </row>
    <row r="67" spans="1:3" s="18" customFormat="1" ht="14.25" customHeight="1">
      <c r="A67" s="17" t="s">
        <v>44</v>
      </c>
      <c r="B67" s="6">
        <v>1285</v>
      </c>
      <c r="C67" s="7">
        <v>300</v>
      </c>
    </row>
    <row r="68" spans="1:3" s="5" customFormat="1" ht="14.25" customHeight="1">
      <c r="A68" s="16" t="s">
        <v>92</v>
      </c>
      <c r="B68" s="9">
        <f>SUM(B69:B84)</f>
        <v>15570</v>
      </c>
      <c r="C68" s="4">
        <f>SUM(C69:C84)</f>
        <v>3250</v>
      </c>
    </row>
    <row r="69" spans="1:3" ht="14.25" customHeight="1">
      <c r="A69" s="17" t="s">
        <v>32</v>
      </c>
      <c r="B69" s="6">
        <v>823</v>
      </c>
      <c r="C69" s="7">
        <v>150</v>
      </c>
    </row>
    <row r="70" spans="1:3" ht="14.25" customHeight="1">
      <c r="A70" s="17" t="s">
        <v>42</v>
      </c>
      <c r="B70" s="6">
        <v>399</v>
      </c>
      <c r="C70" s="7">
        <v>50</v>
      </c>
    </row>
    <row r="71" spans="1:3" ht="14.25" customHeight="1">
      <c r="A71" s="17" t="s">
        <v>43</v>
      </c>
      <c r="B71" s="6">
        <v>1610</v>
      </c>
      <c r="C71" s="7">
        <v>350</v>
      </c>
    </row>
    <row r="72" spans="1:3" ht="14.25" customHeight="1">
      <c r="A72" s="17" t="s">
        <v>45</v>
      </c>
      <c r="B72" s="6">
        <v>1321</v>
      </c>
      <c r="C72" s="7">
        <v>300</v>
      </c>
    </row>
    <row r="73" spans="1:3" ht="14.25" customHeight="1">
      <c r="A73" s="17" t="s">
        <v>46</v>
      </c>
      <c r="B73" s="6">
        <v>944</v>
      </c>
      <c r="C73" s="7">
        <v>150</v>
      </c>
    </row>
    <row r="74" spans="1:3" ht="14.25" customHeight="1">
      <c r="A74" s="17" t="s">
        <v>47</v>
      </c>
      <c r="B74" s="6">
        <v>1264</v>
      </c>
      <c r="C74" s="7">
        <v>300</v>
      </c>
    </row>
    <row r="75" spans="1:3" ht="14.25" customHeight="1">
      <c r="A75" s="17" t="s">
        <v>49</v>
      </c>
      <c r="B75" s="6">
        <v>1602</v>
      </c>
      <c r="C75" s="7">
        <v>350</v>
      </c>
    </row>
    <row r="76" spans="1:3" ht="14.25" customHeight="1">
      <c r="A76" s="17" t="s">
        <v>51</v>
      </c>
      <c r="B76" s="6">
        <v>577</v>
      </c>
      <c r="C76" s="7">
        <v>150</v>
      </c>
    </row>
    <row r="77" spans="1:3" ht="14.25" customHeight="1">
      <c r="A77" s="17" t="s">
        <v>52</v>
      </c>
      <c r="B77" s="6">
        <v>1225</v>
      </c>
      <c r="C77" s="7">
        <v>300</v>
      </c>
    </row>
    <row r="78" spans="1:3" ht="14.25" customHeight="1">
      <c r="A78" s="17" t="s">
        <v>53</v>
      </c>
      <c r="B78" s="6">
        <v>190</v>
      </c>
      <c r="C78" s="7">
        <v>50</v>
      </c>
    </row>
    <row r="79" spans="1:3" ht="14.25" customHeight="1">
      <c r="A79" s="17" t="s">
        <v>54</v>
      </c>
      <c r="B79" s="6">
        <v>1606</v>
      </c>
      <c r="C79" s="7">
        <v>350</v>
      </c>
    </row>
    <row r="80" spans="1:3" ht="14.25" customHeight="1">
      <c r="A80" s="17" t="s">
        <v>55</v>
      </c>
      <c r="B80" s="6">
        <v>540</v>
      </c>
      <c r="C80" s="7">
        <v>150</v>
      </c>
    </row>
    <row r="81" spans="1:3" ht="14.25" customHeight="1">
      <c r="A81" s="17" t="s">
        <v>59</v>
      </c>
      <c r="B81" s="6">
        <v>858</v>
      </c>
      <c r="C81" s="7">
        <v>150</v>
      </c>
    </row>
    <row r="82" spans="1:3" ht="14.25" customHeight="1">
      <c r="A82" s="17" t="s">
        <v>66</v>
      </c>
      <c r="B82" s="6">
        <v>909</v>
      </c>
      <c r="C82" s="7">
        <v>150</v>
      </c>
    </row>
    <row r="83" spans="1:3" ht="14.25" customHeight="1">
      <c r="A83" s="17" t="s">
        <v>67</v>
      </c>
      <c r="B83" s="6">
        <v>968</v>
      </c>
      <c r="C83" s="7">
        <v>150</v>
      </c>
    </row>
    <row r="84" spans="1:3" ht="14.25" customHeight="1">
      <c r="A84" s="17" t="s">
        <v>68</v>
      </c>
      <c r="B84" s="6">
        <v>734</v>
      </c>
      <c r="C84" s="7">
        <v>150</v>
      </c>
    </row>
    <row r="85" spans="1:3" s="20" customFormat="1" ht="14.25" customHeight="1">
      <c r="A85" s="16" t="s">
        <v>93</v>
      </c>
      <c r="B85" s="9">
        <f>SUM(B86:B93)</f>
        <v>10987</v>
      </c>
      <c r="C85" s="4">
        <f>SUM(C86:C93)</f>
        <v>2100</v>
      </c>
    </row>
    <row r="86" spans="1:3" ht="14.25" customHeight="1">
      <c r="A86" s="17" t="s">
        <v>18</v>
      </c>
      <c r="B86" s="6">
        <v>958</v>
      </c>
      <c r="C86" s="7">
        <v>250</v>
      </c>
    </row>
    <row r="87" spans="1:3" ht="14.25" customHeight="1">
      <c r="A87" s="17" t="s">
        <v>19</v>
      </c>
      <c r="B87" s="6">
        <v>1100</v>
      </c>
      <c r="C87" s="7">
        <v>300</v>
      </c>
    </row>
    <row r="88" spans="1:3" ht="14.25" customHeight="1">
      <c r="A88" s="17" t="s">
        <v>20</v>
      </c>
      <c r="B88" s="6">
        <v>109</v>
      </c>
      <c r="C88" s="7">
        <v>0</v>
      </c>
    </row>
    <row r="89" spans="1:3" ht="14.25" customHeight="1">
      <c r="A89" s="17" t="s">
        <v>21</v>
      </c>
      <c r="B89" s="6">
        <v>930</v>
      </c>
      <c r="C89" s="7">
        <v>250</v>
      </c>
    </row>
    <row r="90" spans="1:3" ht="14.25" customHeight="1">
      <c r="A90" s="17" t="s">
        <v>22</v>
      </c>
      <c r="B90" s="6">
        <v>2584</v>
      </c>
      <c r="C90" s="7">
        <v>350</v>
      </c>
    </row>
    <row r="91" spans="1:3" ht="14.25" customHeight="1">
      <c r="A91" s="17" t="s">
        <v>23</v>
      </c>
      <c r="B91" s="6">
        <v>1373</v>
      </c>
      <c r="C91" s="7">
        <v>300</v>
      </c>
    </row>
    <row r="92" spans="1:3" ht="14.25" customHeight="1">
      <c r="A92" s="17" t="s">
        <v>24</v>
      </c>
      <c r="B92" s="6">
        <v>2529</v>
      </c>
      <c r="C92" s="7">
        <v>350</v>
      </c>
    </row>
    <row r="93" spans="1:3" ht="14.25" customHeight="1">
      <c r="A93" s="19" t="s">
        <v>25</v>
      </c>
      <c r="B93" s="10">
        <v>1404</v>
      </c>
      <c r="C93" s="14">
        <v>300</v>
      </c>
    </row>
  </sheetData>
  <sheetProtection password="CC81" sheet="1" objects="1" scenarios="1"/>
  <mergeCells count="2">
    <mergeCell ref="A2:C2"/>
    <mergeCell ref="A3:C3"/>
  </mergeCells>
  <conditionalFormatting sqref="B66:B67 B40:B63 C47 C18 C35:C36 C12 C5:C7 B86:B93 B69:B84 B5:B38">
    <cfRule type="cellIs" priority="1" dxfId="0" operator="equal" stopIfTrue="1">
      <formula>0</formula>
    </cfRule>
  </conditionalFormatting>
  <printOptions horizontalCentered="1"/>
  <pageMargins left="0.7480314960629921" right="0.7480314960629921" top="0.7086614173228347" bottom="0.708661417322834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Harry Lin</dc:creator>
  <cp:keywords/>
  <dc:description/>
  <cp:lastModifiedBy>微软用户</cp:lastModifiedBy>
  <cp:lastPrinted>2009-01-15T08:49:26Z</cp:lastPrinted>
  <dcterms:created xsi:type="dcterms:W3CDTF">2009-01-07T04:31:47Z</dcterms:created>
  <dcterms:modified xsi:type="dcterms:W3CDTF">2010-02-26T02:54:45Z</dcterms:modified>
  <cp:category/>
  <cp:version/>
  <cp:contentType/>
  <cp:contentStatus/>
</cp:coreProperties>
</file>